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<sst xmlns="http://schemas.openxmlformats.org/spreadsheetml/2006/main" count="36" uniqueCount="18">
  <si>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Поступление электрической энергии в сеть, млн. кВтч</t>
  </si>
  <si>
    <t>Полезный отпуск электрической энергии потребителям, млн. кВтч</t>
  </si>
  <si>
    <t>ВН</t>
  </si>
  <si>
    <t>СН2</t>
  </si>
  <si>
    <t>НН</t>
  </si>
  <si>
    <t>Всего</t>
  </si>
  <si>
    <t>№ п/п</t>
  </si>
  <si>
    <t>Показатели</t>
  </si>
  <si>
    <t>Баланс электрической энергии  МП "АЭС"</t>
  </si>
  <si>
    <t>Потери  в сети, млн. кВтч</t>
  </si>
  <si>
    <t>Поступление мощности в сеть, МВт</t>
  </si>
  <si>
    <t>Потери  в сети, МВт</t>
  </si>
  <si>
    <t>Полезный отпуск мощности потребителям, МВт</t>
  </si>
  <si>
    <t>2.1</t>
  </si>
  <si>
    <t>тоже в %</t>
  </si>
  <si>
    <t>Факт 2012 года</t>
  </si>
  <si>
    <t>План 2013 года</t>
  </si>
  <si>
    <t xml:space="preserve">Баланс мощности  МП "АЭС"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</si>
</sst>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9" max="9" width="9.140625" style="0" customWidth="1"/>
  </cols>
  <sheetData>
    <row r="1" spans="1:15" ht="18.7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.75">
      <c r="A2" s="17" t="s">
        <v>6</v>
      </c>
      <c r="B2" s="17" t="s">
        <v>7</v>
      </c>
      <c r="C2" s="17"/>
      <c r="D2" s="17"/>
      <c r="E2" s="17"/>
      <c r="F2" s="17"/>
      <c r="G2" s="17"/>
      <c r="H2" s="17" t="s">
        <v>15</v>
      </c>
      <c r="I2" s="17"/>
      <c r="J2" s="17"/>
      <c r="K2" s="17"/>
      <c r="L2" s="17" t="s">
        <v>16</v>
      </c>
      <c r="M2" s="17"/>
      <c r="N2" s="17"/>
      <c r="O2" s="17"/>
    </row>
    <row r="3" spans="1:15" ht="18.75">
      <c r="A3" s="17"/>
      <c r="B3" s="17"/>
      <c r="C3" s="17"/>
      <c r="D3" s="17"/>
      <c r="E3" s="17"/>
      <c r="F3" s="17"/>
      <c r="G3" s="17"/>
      <c r="H3" s="12" t="s">
        <v>5</v>
      </c>
      <c r="I3" s="12" t="s">
        <v>2</v>
      </c>
      <c r="J3" s="12" t="s">
        <v>3</v>
      </c>
      <c r="K3" s="12" t="s">
        <v>4</v>
      </c>
      <c r="L3" s="1" t="s">
        <v>5</v>
      </c>
      <c r="M3" s="12" t="s">
        <v>2</v>
      </c>
      <c r="N3" s="12" t="s">
        <v>3</v>
      </c>
      <c r="O3" s="12" t="s">
        <v>4</v>
      </c>
    </row>
    <row r="4" spans="1:15" ht="38.25" customHeight="1">
      <c r="A4" s="12">
        <v>1</v>
      </c>
      <c r="B4" s="18" t="s">
        <v>0</v>
      </c>
      <c r="C4" s="19"/>
      <c r="D4" s="19"/>
      <c r="E4" s="19"/>
      <c r="F4" s="19"/>
      <c r="G4" s="20"/>
      <c r="H4" s="2">
        <v>591.587941</v>
      </c>
      <c r="I4" s="3">
        <v>55</v>
      </c>
      <c r="J4" s="3">
        <v>587.197941</v>
      </c>
      <c r="K4" s="3">
        <v>343.017941</v>
      </c>
      <c r="L4" s="2">
        <f>L7+L5</f>
        <v>615</v>
      </c>
      <c r="M4" s="3">
        <v>50</v>
      </c>
      <c r="N4" s="3">
        <v>610.59</v>
      </c>
      <c r="O4" s="3">
        <v>374.506</v>
      </c>
    </row>
    <row r="5" spans="1:15" ht="18.75">
      <c r="A5" s="12">
        <v>2</v>
      </c>
      <c r="B5" s="13" t="s">
        <v>9</v>
      </c>
      <c r="C5" s="13"/>
      <c r="D5" s="13"/>
      <c r="E5" s="13"/>
      <c r="F5" s="13"/>
      <c r="G5" s="13"/>
      <c r="H5" s="2">
        <f>I5+J5+K5</f>
        <v>78.85725199999999</v>
      </c>
      <c r="I5" s="3">
        <v>1.0125288</v>
      </c>
      <c r="J5" s="3">
        <v>72.6308507</v>
      </c>
      <c r="K5" s="3">
        <v>5.2138725</v>
      </c>
      <c r="L5" s="2">
        <f>M5+N5+O5</f>
        <v>75.19999999999999</v>
      </c>
      <c r="M5" s="3">
        <v>1.1</v>
      </c>
      <c r="N5" s="4">
        <v>68</v>
      </c>
      <c r="O5" s="4">
        <v>6.1</v>
      </c>
    </row>
    <row r="6" spans="1:15" ht="18.75">
      <c r="A6" s="5" t="s">
        <v>13</v>
      </c>
      <c r="B6" s="14" t="s">
        <v>14</v>
      </c>
      <c r="C6" s="14"/>
      <c r="D6" s="14"/>
      <c r="E6" s="14"/>
      <c r="F6" s="14"/>
      <c r="G6" s="14"/>
      <c r="H6" s="2">
        <f>H5/H4*100</f>
        <v>13.329759877576677</v>
      </c>
      <c r="I6" s="2">
        <f aca="true" t="shared" si="0" ref="I6:O6">I5/I4*100</f>
        <v>1.8409614545454545</v>
      </c>
      <c r="J6" s="2">
        <f t="shared" si="0"/>
        <v>12.36905745553355</v>
      </c>
      <c r="K6" s="2">
        <f t="shared" si="0"/>
        <v>1.519999940761116</v>
      </c>
      <c r="L6" s="2">
        <f t="shared" si="0"/>
        <v>12.227642276422761</v>
      </c>
      <c r="M6" s="2">
        <f t="shared" si="0"/>
        <v>2.2</v>
      </c>
      <c r="N6" s="2">
        <f t="shared" si="0"/>
        <v>11.136769354231154</v>
      </c>
      <c r="O6" s="2">
        <f t="shared" si="0"/>
        <v>1.6288123554762808</v>
      </c>
    </row>
    <row r="7" spans="1:15" ht="38.25" customHeight="1">
      <c r="A7" s="12">
        <v>3</v>
      </c>
      <c r="B7" s="15" t="s">
        <v>1</v>
      </c>
      <c r="C7" s="15"/>
      <c r="D7" s="15"/>
      <c r="E7" s="15"/>
      <c r="F7" s="15"/>
      <c r="G7" s="15"/>
      <c r="H7" s="2">
        <f>I7+J7+K7</f>
        <v>512.727689</v>
      </c>
      <c r="I7" s="3">
        <v>3.382489</v>
      </c>
      <c r="J7" s="3">
        <v>171.549888</v>
      </c>
      <c r="K7" s="3">
        <v>337.795312</v>
      </c>
      <c r="L7" s="2">
        <f>M7+N7+O7</f>
        <v>539.8</v>
      </c>
      <c r="M7" s="4">
        <v>3.31</v>
      </c>
      <c r="N7" s="4">
        <v>168.084</v>
      </c>
      <c r="O7" s="4">
        <v>368.406</v>
      </c>
    </row>
    <row r="8" spans="1:15" ht="18.75">
      <c r="A8" s="6"/>
      <c r="B8" s="7"/>
      <c r="C8" s="7"/>
      <c r="D8" s="7"/>
      <c r="E8" s="7"/>
      <c r="F8" s="7"/>
      <c r="G8" s="7"/>
      <c r="H8" s="8"/>
      <c r="I8" s="9"/>
      <c r="J8" s="9"/>
      <c r="K8" s="9"/>
      <c r="L8" s="8"/>
      <c r="M8" s="10"/>
      <c r="N8" s="10"/>
      <c r="O8" s="10"/>
    </row>
    <row r="9" spans="1:15" ht="18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.75">
      <c r="A11" s="16" t="s">
        <v>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8.75">
      <c r="A12" s="17" t="s">
        <v>6</v>
      </c>
      <c r="B12" s="17" t="s">
        <v>7</v>
      </c>
      <c r="C12" s="17"/>
      <c r="D12" s="17"/>
      <c r="E12" s="17"/>
      <c r="F12" s="17"/>
      <c r="G12" s="17"/>
      <c r="H12" s="17" t="s">
        <v>15</v>
      </c>
      <c r="I12" s="17"/>
      <c r="J12" s="17"/>
      <c r="K12" s="17"/>
      <c r="L12" s="17" t="s">
        <v>16</v>
      </c>
      <c r="M12" s="17"/>
      <c r="N12" s="17"/>
      <c r="O12" s="17"/>
    </row>
    <row r="13" spans="1:15" ht="18.75">
      <c r="A13" s="17"/>
      <c r="B13" s="17"/>
      <c r="C13" s="17"/>
      <c r="D13" s="17"/>
      <c r="E13" s="17"/>
      <c r="F13" s="17"/>
      <c r="G13" s="17"/>
      <c r="H13" s="12" t="s">
        <v>5</v>
      </c>
      <c r="I13" s="12" t="s">
        <v>2</v>
      </c>
      <c r="J13" s="12" t="s">
        <v>3</v>
      </c>
      <c r="K13" s="12" t="s">
        <v>4</v>
      </c>
      <c r="L13" s="1" t="s">
        <v>5</v>
      </c>
      <c r="M13" s="12" t="s">
        <v>2</v>
      </c>
      <c r="N13" s="12" t="s">
        <v>3</v>
      </c>
      <c r="O13" s="12" t="s">
        <v>4</v>
      </c>
    </row>
    <row r="14" spans="1:15" ht="18.75">
      <c r="A14" s="12">
        <v>1</v>
      </c>
      <c r="B14" s="13" t="s">
        <v>10</v>
      </c>
      <c r="C14" s="13"/>
      <c r="D14" s="13"/>
      <c r="E14" s="13"/>
      <c r="F14" s="13"/>
      <c r="G14" s="13"/>
      <c r="H14" s="2">
        <v>82.87</v>
      </c>
      <c r="I14" s="3">
        <v>7.7</v>
      </c>
      <c r="J14" s="3">
        <v>82.26</v>
      </c>
      <c r="K14" s="3">
        <v>48.05</v>
      </c>
      <c r="L14" s="2">
        <v>96.75</v>
      </c>
      <c r="M14" s="3">
        <v>5.737</v>
      </c>
      <c r="N14" s="3">
        <v>96.233</v>
      </c>
      <c r="O14" s="3">
        <v>68.233</v>
      </c>
    </row>
    <row r="15" spans="1:15" ht="18.75">
      <c r="A15" s="12">
        <v>2</v>
      </c>
      <c r="B15" s="13" t="s">
        <v>11</v>
      </c>
      <c r="C15" s="13"/>
      <c r="D15" s="13"/>
      <c r="E15" s="13"/>
      <c r="F15" s="13"/>
      <c r="G15" s="13"/>
      <c r="H15" s="2">
        <f>I15+J15+K15</f>
        <v>11.05</v>
      </c>
      <c r="I15" s="3">
        <v>0.14</v>
      </c>
      <c r="J15" s="3">
        <v>10.18</v>
      </c>
      <c r="K15" s="3">
        <v>0.73</v>
      </c>
      <c r="L15" s="2">
        <f>M15+N15+O15</f>
        <v>8.97</v>
      </c>
      <c r="M15" s="3">
        <v>0.127</v>
      </c>
      <c r="N15" s="4">
        <v>8.139</v>
      </c>
      <c r="O15" s="4">
        <v>0.704</v>
      </c>
    </row>
    <row r="16" spans="1:15" ht="18.75">
      <c r="A16" s="5" t="s">
        <v>13</v>
      </c>
      <c r="B16" s="14" t="s">
        <v>14</v>
      </c>
      <c r="C16" s="14"/>
      <c r="D16" s="14"/>
      <c r="E16" s="14"/>
      <c r="F16" s="14"/>
      <c r="G16" s="14"/>
      <c r="H16" s="2">
        <f>H15/H14*100</f>
        <v>13.334137806202486</v>
      </c>
      <c r="I16" s="2">
        <f aca="true" t="shared" si="1" ref="I16:O16">I15/I14*100</f>
        <v>1.8181818181818183</v>
      </c>
      <c r="J16" s="2">
        <f t="shared" si="1"/>
        <v>12.375395088743009</v>
      </c>
      <c r="K16" s="2">
        <f t="shared" si="1"/>
        <v>1.5192507804370448</v>
      </c>
      <c r="L16" s="2">
        <f>L15/L14*100</f>
        <v>9.271317829457365</v>
      </c>
      <c r="M16" s="2">
        <f t="shared" si="1"/>
        <v>2.2137005403521</v>
      </c>
      <c r="N16" s="2">
        <f t="shared" si="1"/>
        <v>8.457597705568775</v>
      </c>
      <c r="O16" s="2">
        <f t="shared" si="1"/>
        <v>1.031758826374335</v>
      </c>
    </row>
    <row r="17" spans="1:15" ht="38.25" customHeight="1">
      <c r="A17" s="12">
        <v>3</v>
      </c>
      <c r="B17" s="15" t="s">
        <v>12</v>
      </c>
      <c r="C17" s="15"/>
      <c r="D17" s="15"/>
      <c r="E17" s="15"/>
      <c r="F17" s="15"/>
      <c r="G17" s="15"/>
      <c r="H17" s="2">
        <f>I17+J17+K17</f>
        <v>71.82</v>
      </c>
      <c r="I17" s="3">
        <v>0.47</v>
      </c>
      <c r="J17" s="3">
        <v>24.03</v>
      </c>
      <c r="K17" s="3">
        <v>47.32</v>
      </c>
      <c r="L17" s="2">
        <f>M17+N17+O17</f>
        <v>87.78</v>
      </c>
      <c r="M17" s="4">
        <v>0.39</v>
      </c>
      <c r="N17" s="4">
        <v>19.861</v>
      </c>
      <c r="O17" s="4">
        <v>67.529</v>
      </c>
    </row>
  </sheetData>
  <sheetProtection/>
  <mergeCells count="18">
    <mergeCell ref="H12:K12"/>
    <mergeCell ref="L12:O12"/>
    <mergeCell ref="B4:G4"/>
    <mergeCell ref="A1:O1"/>
    <mergeCell ref="A2:A3"/>
    <mergeCell ref="B2:G3"/>
    <mergeCell ref="H2:K2"/>
    <mergeCell ref="L2:O2"/>
    <mergeCell ref="B14:G14"/>
    <mergeCell ref="B15:G15"/>
    <mergeCell ref="B16:G16"/>
    <mergeCell ref="B17:G17"/>
    <mergeCell ref="B5:G5"/>
    <mergeCell ref="B6:G6"/>
    <mergeCell ref="B7:G7"/>
    <mergeCell ref="A11:O11"/>
    <mergeCell ref="A12:A13"/>
    <mergeCell ref="B12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Гусаров В.Н.</cp:lastModifiedBy>
  <cp:lastPrinted>2013-02-25T01:42:44Z</cp:lastPrinted>
  <dcterms:created xsi:type="dcterms:W3CDTF">2011-03-17T07:02:45Z</dcterms:created>
  <dcterms:modified xsi:type="dcterms:W3CDTF">2013-02-25T03:40:38Z</dcterms:modified>
  <cp:category/>
  <cp:version/>
  <cp:contentType/>
  <cp:contentStatus/>
</cp:coreProperties>
</file>